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sant\Desktop\"/>
    </mc:Choice>
  </mc:AlternateContent>
  <xr:revisionPtr revIDLastSave="0" documentId="13_ncr:1_{A21CF017-C81E-4901-9F56-459E4D5E3DE8}" xr6:coauthVersionLast="47" xr6:coauthVersionMax="47" xr10:uidLastSave="{00000000-0000-0000-0000-000000000000}"/>
  <bookViews>
    <workbookView xWindow="-110" yWindow="-110" windowWidth="19420" windowHeight="10420" xr2:uid="{E0F78382-1F3A-4DFF-BC94-7D2AA68FCCF1}"/>
  </bookViews>
  <sheets>
    <sheet name="h40 h40" sheetId="1" r:id="rId1"/>
    <sheet name="h10 h40" sheetId="4" r:id="rId2"/>
    <sheet name="h10 h10" sheetId="5" r:id="rId3"/>
    <sheet name="h40 h80" sheetId="2" r:id="rId4"/>
    <sheet name="h80 h40" sheetId="3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3" l="1"/>
  <c r="K11" i="3"/>
  <c r="K14" i="3" s="1"/>
  <c r="K12" i="2"/>
  <c r="K11" i="2"/>
  <c r="K14" i="2" s="1"/>
  <c r="K12" i="4"/>
  <c r="K11" i="4"/>
  <c r="K14" i="4" s="1"/>
  <c r="K14" i="5"/>
  <c r="K12" i="5"/>
  <c r="K11" i="5"/>
  <c r="K12" i="1"/>
  <c r="K11" i="1"/>
  <c r="G12" i="5"/>
  <c r="G14" i="5" s="1"/>
  <c r="G11" i="5"/>
  <c r="G14" i="4"/>
  <c r="G12" i="4"/>
  <c r="G11" i="4"/>
  <c r="G12" i="3"/>
  <c r="G11" i="3"/>
  <c r="G12" i="2"/>
  <c r="G11" i="2"/>
  <c r="G14" i="2" s="1"/>
  <c r="G11" i="1"/>
  <c r="G12" i="1"/>
  <c r="K14" i="1" l="1"/>
  <c r="G14" i="3"/>
  <c r="G14" i="1"/>
</calcChain>
</file>

<file path=xl/sharedStrings.xml><?xml version="1.0" encoding="utf-8"?>
<sst xmlns="http://schemas.openxmlformats.org/spreadsheetml/2006/main" count="170" uniqueCount="14">
  <si>
    <t>lo</t>
  </si>
  <si>
    <t>hv,sup</t>
  </si>
  <si>
    <t>hv,inf</t>
  </si>
  <si>
    <t>h,pil</t>
  </si>
  <si>
    <t>l</t>
  </si>
  <si>
    <t>m</t>
  </si>
  <si>
    <t>Distância de face a face do topo da viga inferior até o fundo da viga superior</t>
  </si>
  <si>
    <t>Altura da viga superior</t>
  </si>
  <si>
    <t>Altura da viga inferior</t>
  </si>
  <si>
    <t>Espessura do pilar na direção considerada</t>
  </si>
  <si>
    <t>Comprimento equivalente</t>
  </si>
  <si>
    <t>lo+h</t>
  </si>
  <si>
    <t>le</t>
  </si>
  <si>
    <t>COMPRIMENTO DE FLAMBAGEM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</si>
</sst>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203200</xdr:colOff>
      <xdr:row>16</xdr:row>
      <xdr:rowOff>17478</xdr:rowOff>
    </xdr:from>
    <xdr:to>
      <xdr:col>3</xdr:col>
      <xdr:colOff>406155</xdr:colOff>
      <xdr:row>20</xdr:row>
      <xdr:rowOff>130029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1C5254E-7350-426F-B616-5DC38B91D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800" y="2963878"/>
          <a:ext cx="1422155" cy="849151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355600</xdr:colOff>
      <xdr:row>1</xdr:row>
      <xdr:rowOff>31751</xdr:rowOff>
    </xdr:from>
    <xdr:to>
      <xdr:col>4</xdr:col>
      <xdr:colOff>543356</xdr:colOff>
      <xdr:row>16</xdr:row>
      <xdr:rowOff>57151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506BD37-5C06-4719-A5CE-2331BFA6A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5600" y="215901"/>
          <a:ext cx="2626156" cy="2838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203200</xdr:colOff>
      <xdr:row>16</xdr:row>
      <xdr:rowOff>17478</xdr:rowOff>
    </xdr:from>
    <xdr:to>
      <xdr:col>3</xdr:col>
      <xdr:colOff>406155</xdr:colOff>
      <xdr:row>20</xdr:row>
      <xdr:rowOff>130029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8DD1F7-40FA-46FF-9584-193B0ED5A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800" y="3014678"/>
          <a:ext cx="1422155" cy="849151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355600</xdr:colOff>
      <xdr:row>1</xdr:row>
      <xdr:rowOff>31751</xdr:rowOff>
    </xdr:from>
    <xdr:to>
      <xdr:col>4</xdr:col>
      <xdr:colOff>543356</xdr:colOff>
      <xdr:row>16</xdr:row>
      <xdr:rowOff>57151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5DE25B4-C5A0-4138-8CD9-1A1A0019B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5600" y="215901"/>
          <a:ext cx="2626156" cy="2838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203200</xdr:colOff>
      <xdr:row>16</xdr:row>
      <xdr:rowOff>17478</xdr:rowOff>
    </xdr:from>
    <xdr:to>
      <xdr:col>3</xdr:col>
      <xdr:colOff>406155</xdr:colOff>
      <xdr:row>20</xdr:row>
      <xdr:rowOff>130029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325B94A-6F6E-497A-88B4-E0D994210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800" y="3014678"/>
          <a:ext cx="1422155" cy="849151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355600</xdr:colOff>
      <xdr:row>1</xdr:row>
      <xdr:rowOff>31751</xdr:rowOff>
    </xdr:from>
    <xdr:to>
      <xdr:col>4</xdr:col>
      <xdr:colOff>543356</xdr:colOff>
      <xdr:row>16</xdr:row>
      <xdr:rowOff>57151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4C2795A-FEEF-4ED0-B995-703B4FA68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5600" y="215901"/>
          <a:ext cx="2626156" cy="2838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203200</xdr:colOff>
      <xdr:row>16</xdr:row>
      <xdr:rowOff>17478</xdr:rowOff>
    </xdr:from>
    <xdr:to>
      <xdr:col>3</xdr:col>
      <xdr:colOff>406155</xdr:colOff>
      <xdr:row>20</xdr:row>
      <xdr:rowOff>130029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80FF8C7-E727-4A0A-AAFA-424A647AF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800" y="3014678"/>
          <a:ext cx="1422155" cy="849151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355600</xdr:colOff>
      <xdr:row>1</xdr:row>
      <xdr:rowOff>31751</xdr:rowOff>
    </xdr:from>
    <xdr:to>
      <xdr:col>4</xdr:col>
      <xdr:colOff>543356</xdr:colOff>
      <xdr:row>16</xdr:row>
      <xdr:rowOff>57151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34268A-9893-4E07-AB35-5B556B24E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5600" y="215901"/>
          <a:ext cx="2626156" cy="28384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203200</xdr:colOff>
      <xdr:row>16</xdr:row>
      <xdr:rowOff>17478</xdr:rowOff>
    </xdr:from>
    <xdr:to>
      <xdr:col>3</xdr:col>
      <xdr:colOff>406155</xdr:colOff>
      <xdr:row>20</xdr:row>
      <xdr:rowOff>130029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E9FAD18-0305-4932-9489-0B58A4FC4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800" y="3014678"/>
          <a:ext cx="1422155" cy="849151"/>
        </a:xfrm>
        <a:prstGeom prst="rect">
          <a:avLst/>
        </a:prstGeom>
      </xdr:spPr>
    </xdr:pic>
    <xdr:clientData/>
  </xdr:twoCellAnchor>
  <xdr:twoCellAnchor editAs="oneCell">
    <xdr:from>
      <xdr:col>0</xdr:col>
      <xdr:colOff>355600</xdr:colOff>
      <xdr:row>1</xdr:row>
      <xdr:rowOff>31751</xdr:rowOff>
    </xdr:from>
    <xdr:to>
      <xdr:col>4</xdr:col>
      <xdr:colOff>543356</xdr:colOff>
      <xdr:row>16</xdr:row>
      <xdr:rowOff>57151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B677B0F-F05A-4F96-A453-433A0822A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5600" y="215901"/>
          <a:ext cx="2626156" cy="2838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A3499-A5F4-4CED-A58A-928C4AFCE7C6}">
  <dimension ref="F4:N14"/>
  <sheetViews>
    <sheetView tabSelected="1" workbookViewId="0">
      <selection activeCell="G6" sqref="G6"/>
    </sheetView>
  </sheetViews>
  <sheetFormatPr defaultRowHeight="14.5" x14ac:dyDescent="0.35"/>
  <cols>
    <col min="1" max="5" width="8.7265625" style="1"/>
    <col min="6" max="8" width="8.7265625" style="2"/>
    <col min="9" max="9" width="3.26953125" style="1" customWidth="1"/>
    <col min="10" max="12" width="8.7265625" style="1"/>
    <col min="13" max="13" width="3.26953125" style="1" customWidth="1"/>
    <col min="14" max="16384" width="8.7265625" style="1"/>
  </cols>
  <sheetData>
    <row r="4" spans="6:14" ht="18.5" x14ac:dyDescent="0.45">
      <c r="F4" s="4" t="s">
        <v>13</v>
      </c>
    </row>
    <row r="6" spans="6:14" x14ac:dyDescent="0.35">
      <c r="F6" s="2" t="s">
        <v>0</v>
      </c>
      <c r="G6" s="3">
        <v>2.6</v>
      </c>
      <c r="H6" s="2" t="s">
        <v>5</v>
      </c>
      <c r="J6" s="2" t="s">
        <v>0</v>
      </c>
      <c r="K6" s="3">
        <v>2.6</v>
      </c>
      <c r="L6" s="2" t="s">
        <v>5</v>
      </c>
      <c r="N6" s="1" t="s">
        <v>6</v>
      </c>
    </row>
    <row r="7" spans="6:14" x14ac:dyDescent="0.35">
      <c r="F7" s="2" t="s">
        <v>1</v>
      </c>
      <c r="G7" s="3">
        <v>0.4</v>
      </c>
      <c r="H7" s="2" t="s">
        <v>5</v>
      </c>
      <c r="J7" s="2" t="s">
        <v>1</v>
      </c>
      <c r="K7" s="3">
        <v>0.4</v>
      </c>
      <c r="L7" s="2" t="s">
        <v>5</v>
      </c>
      <c r="N7" s="1" t="s">
        <v>7</v>
      </c>
    </row>
    <row r="8" spans="6:14" x14ac:dyDescent="0.35">
      <c r="F8" s="2" t="s">
        <v>2</v>
      </c>
      <c r="G8" s="3">
        <v>0.4</v>
      </c>
      <c r="H8" s="2" t="s">
        <v>5</v>
      </c>
      <c r="J8" s="2" t="s">
        <v>2</v>
      </c>
      <c r="K8" s="3">
        <v>0.4</v>
      </c>
      <c r="L8" s="2" t="s">
        <v>5</v>
      </c>
      <c r="N8" s="1" t="s">
        <v>8</v>
      </c>
    </row>
    <row r="9" spans="6:14" x14ac:dyDescent="0.35">
      <c r="F9" s="2" t="s">
        <v>3</v>
      </c>
      <c r="G9" s="3">
        <v>0.2</v>
      </c>
      <c r="H9" s="2" t="s">
        <v>5</v>
      </c>
      <c r="J9" s="2" t="s">
        <v>3</v>
      </c>
      <c r="K9" s="3">
        <v>0.3</v>
      </c>
      <c r="L9" s="2" t="s">
        <v>5</v>
      </c>
      <c r="N9" s="1" t="s">
        <v>9</v>
      </c>
    </row>
    <row r="10" spans="6:14" x14ac:dyDescent="0.35">
      <c r="G10" s="3"/>
      <c r="J10" s="2"/>
      <c r="K10" s="3"/>
      <c r="L10" s="2"/>
    </row>
    <row r="11" spans="6:14" x14ac:dyDescent="0.35">
      <c r="F11" s="2" t="s">
        <v>11</v>
      </c>
      <c r="G11" s="3">
        <f>G6+G9</f>
        <v>2.8000000000000003</v>
      </c>
      <c r="H11" s="2" t="s">
        <v>5</v>
      </c>
      <c r="J11" s="2" t="s">
        <v>11</v>
      </c>
      <c r="K11" s="3">
        <f>K6+K9</f>
        <v>2.9</v>
      </c>
      <c r="L11" s="2" t="s">
        <v>5</v>
      </c>
    </row>
    <row r="12" spans="6:14" x14ac:dyDescent="0.35">
      <c r="F12" s="2" t="s">
        <v>4</v>
      </c>
      <c r="G12" s="3">
        <f>G6+G7/2+G8/2</f>
        <v>3.0000000000000004</v>
      </c>
      <c r="H12" s="2" t="s">
        <v>5</v>
      </c>
      <c r="J12" s="2" t="s">
        <v>4</v>
      </c>
      <c r="K12" s="3">
        <f>K6+K7/2+K8/2</f>
        <v>3.0000000000000004</v>
      </c>
      <c r="L12" s="2" t="s">
        <v>5</v>
      </c>
    </row>
    <row r="13" spans="6:14" x14ac:dyDescent="0.35">
      <c r="G13" s="3"/>
      <c r="J13" s="2"/>
      <c r="K13" s="3"/>
      <c r="L13" s="2"/>
    </row>
    <row r="14" spans="6:14" x14ac:dyDescent="0.35">
      <c r="F14" s="2" t="s">
        <v>12</v>
      </c>
      <c r="G14" s="3">
        <f>MIN(G11:G12)</f>
        <v>2.8000000000000003</v>
      </c>
      <c r="H14" s="2" t="s">
        <v>5</v>
      </c>
      <c r="J14" s="2" t="s">
        <v>12</v>
      </c>
      <c r="K14" s="3">
        <f>MIN(K11:K12)</f>
        <v>2.9</v>
      </c>
      <c r="L14" s="2" t="s">
        <v>5</v>
      </c>
      <c r="N14" s="1" t="s">
        <v>10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58BA5-BE36-4637-8A07-6E1C7880A52C}">
  <dimension ref="F4:N14"/>
  <sheetViews>
    <sheetView workbookViewId="0">
      <selection activeCell="F16" sqref="F16"/>
    </sheetView>
  </sheetViews>
  <sheetFormatPr defaultRowHeight="14.5" x14ac:dyDescent="0.35"/>
  <cols>
    <col min="1" max="5" width="8.7265625" style="1"/>
    <col min="6" max="8" width="8.7265625" style="2"/>
    <col min="9" max="9" width="3.26953125" style="1" customWidth="1"/>
    <col min="10" max="12" width="8.7265625" style="1"/>
    <col min="13" max="13" width="3.26953125" style="1" customWidth="1"/>
    <col min="14" max="16384" width="8.7265625" style="1"/>
  </cols>
  <sheetData>
    <row r="4" spans="6:14" ht="18.5" x14ac:dyDescent="0.45">
      <c r="F4" s="4" t="s">
        <v>13</v>
      </c>
    </row>
    <row r="6" spans="6:14" x14ac:dyDescent="0.35">
      <c r="F6" s="2" t="s">
        <v>0</v>
      </c>
      <c r="G6" s="3">
        <v>2.9</v>
      </c>
      <c r="H6" s="2" t="s">
        <v>5</v>
      </c>
      <c r="J6" s="2" t="s">
        <v>0</v>
      </c>
      <c r="K6" s="3">
        <v>2.9</v>
      </c>
      <c r="L6" s="2" t="s">
        <v>5</v>
      </c>
      <c r="N6" s="1" t="s">
        <v>6</v>
      </c>
    </row>
    <row r="7" spans="6:14" x14ac:dyDescent="0.35">
      <c r="F7" s="2" t="s">
        <v>1</v>
      </c>
      <c r="G7" s="3">
        <v>0.1</v>
      </c>
      <c r="H7" s="2" t="s">
        <v>5</v>
      </c>
      <c r="J7" s="2" t="s">
        <v>1</v>
      </c>
      <c r="K7" s="3">
        <v>0.1</v>
      </c>
      <c r="L7" s="2" t="s">
        <v>5</v>
      </c>
      <c r="N7" s="1" t="s">
        <v>7</v>
      </c>
    </row>
    <row r="8" spans="6:14" x14ac:dyDescent="0.35">
      <c r="F8" s="2" t="s">
        <v>2</v>
      </c>
      <c r="G8" s="3">
        <v>0.4</v>
      </c>
      <c r="H8" s="2" t="s">
        <v>5</v>
      </c>
      <c r="J8" s="2" t="s">
        <v>2</v>
      </c>
      <c r="K8" s="3">
        <v>0.4</v>
      </c>
      <c r="L8" s="2" t="s">
        <v>5</v>
      </c>
      <c r="N8" s="1" t="s">
        <v>8</v>
      </c>
    </row>
    <row r="9" spans="6:14" x14ac:dyDescent="0.35">
      <c r="F9" s="2" t="s">
        <v>3</v>
      </c>
      <c r="G9" s="3">
        <v>0.2</v>
      </c>
      <c r="H9" s="2" t="s">
        <v>5</v>
      </c>
      <c r="J9" s="2" t="s">
        <v>3</v>
      </c>
      <c r="K9" s="3">
        <v>0.3</v>
      </c>
      <c r="L9" s="2" t="s">
        <v>5</v>
      </c>
      <c r="N9" s="1" t="s">
        <v>9</v>
      </c>
    </row>
    <row r="10" spans="6:14" x14ac:dyDescent="0.35">
      <c r="G10" s="3"/>
      <c r="J10" s="2"/>
      <c r="K10" s="3"/>
      <c r="L10" s="2"/>
    </row>
    <row r="11" spans="6:14" x14ac:dyDescent="0.35">
      <c r="F11" s="2" t="s">
        <v>11</v>
      </c>
      <c r="G11" s="3">
        <f>G6+G9</f>
        <v>3.1</v>
      </c>
      <c r="H11" s="2" t="s">
        <v>5</v>
      </c>
      <c r="J11" s="2" t="s">
        <v>11</v>
      </c>
      <c r="K11" s="3">
        <f>K6+K9</f>
        <v>3.1999999999999997</v>
      </c>
      <c r="L11" s="2" t="s">
        <v>5</v>
      </c>
    </row>
    <row r="12" spans="6:14" x14ac:dyDescent="0.35">
      <c r="F12" s="2" t="s">
        <v>4</v>
      </c>
      <c r="G12" s="3">
        <f>G6+G7/2+G8/2</f>
        <v>3.15</v>
      </c>
      <c r="H12" s="2" t="s">
        <v>5</v>
      </c>
      <c r="J12" s="2" t="s">
        <v>4</v>
      </c>
      <c r="K12" s="3">
        <f>K6+K7/2+K8/2</f>
        <v>3.15</v>
      </c>
      <c r="L12" s="2" t="s">
        <v>5</v>
      </c>
    </row>
    <row r="13" spans="6:14" x14ac:dyDescent="0.35">
      <c r="G13" s="3"/>
      <c r="J13" s="2"/>
      <c r="K13" s="3"/>
      <c r="L13" s="2"/>
    </row>
    <row r="14" spans="6:14" x14ac:dyDescent="0.35">
      <c r="F14" s="2" t="s">
        <v>12</v>
      </c>
      <c r="G14" s="3">
        <f>MIN(G11:G12)</f>
        <v>3.1</v>
      </c>
      <c r="H14" s="2" t="s">
        <v>5</v>
      </c>
      <c r="J14" s="2" t="s">
        <v>12</v>
      </c>
      <c r="K14" s="3">
        <f>MIN(K11:K12)</f>
        <v>3.15</v>
      </c>
      <c r="L14" s="2" t="s">
        <v>5</v>
      </c>
      <c r="N14" s="1" t="s">
        <v>10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74DA1-92F5-4D7D-BA39-228DCCF2793D}">
  <dimension ref="F4:N14"/>
  <sheetViews>
    <sheetView workbookViewId="0">
      <selection activeCell="N14" sqref="N14"/>
    </sheetView>
  </sheetViews>
  <sheetFormatPr defaultRowHeight="14.5" x14ac:dyDescent="0.35"/>
  <cols>
    <col min="1" max="5" width="8.7265625" style="1"/>
    <col min="6" max="8" width="8.7265625" style="2"/>
    <col min="9" max="9" width="3.26953125" style="1" customWidth="1"/>
    <col min="10" max="12" width="8.7265625" style="1"/>
    <col min="13" max="13" width="3.26953125" style="1" customWidth="1"/>
    <col min="14" max="16384" width="8.7265625" style="1"/>
  </cols>
  <sheetData>
    <row r="4" spans="6:14" ht="18.5" x14ac:dyDescent="0.45">
      <c r="F4" s="4" t="s">
        <v>13</v>
      </c>
    </row>
    <row r="6" spans="6:14" x14ac:dyDescent="0.35">
      <c r="F6" s="2" t="s">
        <v>0</v>
      </c>
      <c r="G6" s="3">
        <v>2.9</v>
      </c>
      <c r="H6" s="2" t="s">
        <v>5</v>
      </c>
      <c r="J6" s="2" t="s">
        <v>0</v>
      </c>
      <c r="K6" s="3">
        <v>2.9</v>
      </c>
      <c r="L6" s="2" t="s">
        <v>5</v>
      </c>
      <c r="N6" s="1" t="s">
        <v>6</v>
      </c>
    </row>
    <row r="7" spans="6:14" x14ac:dyDescent="0.35">
      <c r="F7" s="2" t="s">
        <v>1</v>
      </c>
      <c r="G7" s="3">
        <v>0.1</v>
      </c>
      <c r="H7" s="2" t="s">
        <v>5</v>
      </c>
      <c r="J7" s="2" t="s">
        <v>1</v>
      </c>
      <c r="K7" s="3">
        <v>0.1</v>
      </c>
      <c r="L7" s="2" t="s">
        <v>5</v>
      </c>
      <c r="N7" s="1" t="s">
        <v>7</v>
      </c>
    </row>
    <row r="8" spans="6:14" x14ac:dyDescent="0.35">
      <c r="F8" s="2" t="s">
        <v>2</v>
      </c>
      <c r="G8" s="3">
        <v>0.1</v>
      </c>
      <c r="H8" s="2" t="s">
        <v>5</v>
      </c>
      <c r="J8" s="2" t="s">
        <v>2</v>
      </c>
      <c r="K8" s="3">
        <v>0.1</v>
      </c>
      <c r="L8" s="2" t="s">
        <v>5</v>
      </c>
      <c r="N8" s="1" t="s">
        <v>8</v>
      </c>
    </row>
    <row r="9" spans="6:14" x14ac:dyDescent="0.35">
      <c r="F9" s="2" t="s">
        <v>3</v>
      </c>
      <c r="G9" s="3">
        <v>0.2</v>
      </c>
      <c r="H9" s="2" t="s">
        <v>5</v>
      </c>
      <c r="J9" s="2" t="s">
        <v>3</v>
      </c>
      <c r="K9" s="3">
        <v>0.3</v>
      </c>
      <c r="L9" s="2" t="s">
        <v>5</v>
      </c>
      <c r="N9" s="1" t="s">
        <v>9</v>
      </c>
    </row>
    <row r="10" spans="6:14" x14ac:dyDescent="0.35">
      <c r="G10" s="3"/>
      <c r="J10" s="2"/>
      <c r="K10" s="3"/>
      <c r="L10" s="2"/>
    </row>
    <row r="11" spans="6:14" x14ac:dyDescent="0.35">
      <c r="F11" s="2" t="s">
        <v>11</v>
      </c>
      <c r="G11" s="3">
        <f>G6+G9</f>
        <v>3.1</v>
      </c>
      <c r="H11" s="2" t="s">
        <v>5</v>
      </c>
      <c r="J11" s="2" t="s">
        <v>11</v>
      </c>
      <c r="K11" s="3">
        <f>K6+K9</f>
        <v>3.1999999999999997</v>
      </c>
      <c r="L11" s="2" t="s">
        <v>5</v>
      </c>
    </row>
    <row r="12" spans="6:14" x14ac:dyDescent="0.35">
      <c r="F12" s="2" t="s">
        <v>4</v>
      </c>
      <c r="G12" s="3">
        <f>G6+G7/2+G8/2</f>
        <v>2.9999999999999996</v>
      </c>
      <c r="H12" s="2" t="s">
        <v>5</v>
      </c>
      <c r="J12" s="2" t="s">
        <v>4</v>
      </c>
      <c r="K12" s="3">
        <f>K6+K7/2+K8/2</f>
        <v>2.9999999999999996</v>
      </c>
      <c r="L12" s="2" t="s">
        <v>5</v>
      </c>
    </row>
    <row r="13" spans="6:14" x14ac:dyDescent="0.35">
      <c r="G13" s="3"/>
      <c r="J13" s="2"/>
      <c r="K13" s="3"/>
      <c r="L13" s="2"/>
    </row>
    <row r="14" spans="6:14" x14ac:dyDescent="0.35">
      <c r="F14" s="2" t="s">
        <v>12</v>
      </c>
      <c r="G14" s="3">
        <f>MIN(G11:G12)</f>
        <v>2.9999999999999996</v>
      </c>
      <c r="H14" s="2" t="s">
        <v>5</v>
      </c>
      <c r="J14" s="2" t="s">
        <v>12</v>
      </c>
      <c r="K14" s="3">
        <f>MIN(K11:K12)</f>
        <v>2.9999999999999996</v>
      </c>
      <c r="L14" s="2" t="s">
        <v>5</v>
      </c>
      <c r="N14" s="1" t="s">
        <v>10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04EA1-F99D-42E7-94F7-6A93B5861AF3}">
  <dimension ref="F4:N14"/>
  <sheetViews>
    <sheetView workbookViewId="0">
      <selection activeCell="N14" sqref="N14"/>
    </sheetView>
  </sheetViews>
  <sheetFormatPr defaultRowHeight="14.5" x14ac:dyDescent="0.35"/>
  <cols>
    <col min="1" max="5" width="8.7265625" style="1"/>
    <col min="6" max="8" width="8.7265625" style="2"/>
    <col min="9" max="9" width="3.26953125" style="1" customWidth="1"/>
    <col min="10" max="12" width="8.7265625" style="1"/>
    <col min="13" max="13" width="3.26953125" style="1" customWidth="1"/>
    <col min="14" max="16384" width="8.7265625" style="1"/>
  </cols>
  <sheetData>
    <row r="4" spans="6:14" ht="18.5" x14ac:dyDescent="0.45">
      <c r="F4" s="4" t="s">
        <v>13</v>
      </c>
    </row>
    <row r="6" spans="6:14" x14ac:dyDescent="0.35">
      <c r="F6" s="2" t="s">
        <v>0</v>
      </c>
      <c r="G6" s="3">
        <v>2.6</v>
      </c>
      <c r="H6" s="2" t="s">
        <v>5</v>
      </c>
      <c r="J6" s="2" t="s">
        <v>0</v>
      </c>
      <c r="K6" s="3">
        <v>2.6</v>
      </c>
      <c r="L6" s="2" t="s">
        <v>5</v>
      </c>
      <c r="N6" s="1" t="s">
        <v>6</v>
      </c>
    </row>
    <row r="7" spans="6:14" x14ac:dyDescent="0.35">
      <c r="F7" s="2" t="s">
        <v>1</v>
      </c>
      <c r="G7" s="3">
        <v>0.4</v>
      </c>
      <c r="H7" s="2" t="s">
        <v>5</v>
      </c>
      <c r="J7" s="2" t="s">
        <v>1</v>
      </c>
      <c r="K7" s="3">
        <v>0.4</v>
      </c>
      <c r="L7" s="2" t="s">
        <v>5</v>
      </c>
      <c r="N7" s="1" t="s">
        <v>7</v>
      </c>
    </row>
    <row r="8" spans="6:14" x14ac:dyDescent="0.35">
      <c r="F8" s="2" t="s">
        <v>2</v>
      </c>
      <c r="G8" s="3">
        <v>0.8</v>
      </c>
      <c r="H8" s="2" t="s">
        <v>5</v>
      </c>
      <c r="J8" s="2" t="s">
        <v>2</v>
      </c>
      <c r="K8" s="3">
        <v>0.8</v>
      </c>
      <c r="L8" s="2" t="s">
        <v>5</v>
      </c>
      <c r="N8" s="1" t="s">
        <v>8</v>
      </c>
    </row>
    <row r="9" spans="6:14" x14ac:dyDescent="0.35">
      <c r="F9" s="2" t="s">
        <v>3</v>
      </c>
      <c r="G9" s="3">
        <v>0.2</v>
      </c>
      <c r="H9" s="2" t="s">
        <v>5</v>
      </c>
      <c r="J9" s="2" t="s">
        <v>3</v>
      </c>
      <c r="K9" s="3">
        <v>0.3</v>
      </c>
      <c r="L9" s="2" t="s">
        <v>5</v>
      </c>
      <c r="N9" s="1" t="s">
        <v>9</v>
      </c>
    </row>
    <row r="10" spans="6:14" x14ac:dyDescent="0.35">
      <c r="G10" s="3"/>
      <c r="J10" s="2"/>
      <c r="K10" s="3"/>
      <c r="L10" s="2"/>
    </row>
    <row r="11" spans="6:14" x14ac:dyDescent="0.35">
      <c r="F11" s="2" t="s">
        <v>11</v>
      </c>
      <c r="G11" s="3">
        <f>G6+G9</f>
        <v>2.8000000000000003</v>
      </c>
      <c r="H11" s="2" t="s">
        <v>5</v>
      </c>
      <c r="J11" s="2" t="s">
        <v>11</v>
      </c>
      <c r="K11" s="3">
        <f>K6+K9</f>
        <v>2.9</v>
      </c>
      <c r="L11" s="2" t="s">
        <v>5</v>
      </c>
    </row>
    <row r="12" spans="6:14" x14ac:dyDescent="0.35">
      <c r="F12" s="2" t="s">
        <v>4</v>
      </c>
      <c r="G12" s="3">
        <f>G6+G7/2+G8/2</f>
        <v>3.2</v>
      </c>
      <c r="H12" s="2" t="s">
        <v>5</v>
      </c>
      <c r="J12" s="2" t="s">
        <v>4</v>
      </c>
      <c r="K12" s="3">
        <f>K6+K7/2+K8/2</f>
        <v>3.2</v>
      </c>
      <c r="L12" s="2" t="s">
        <v>5</v>
      </c>
    </row>
    <row r="13" spans="6:14" x14ac:dyDescent="0.35">
      <c r="G13" s="3"/>
      <c r="J13" s="2"/>
      <c r="K13" s="3"/>
      <c r="L13" s="2"/>
    </row>
    <row r="14" spans="6:14" x14ac:dyDescent="0.35">
      <c r="F14" s="2" t="s">
        <v>12</v>
      </c>
      <c r="G14" s="3">
        <f>MIN(G11:G12)</f>
        <v>2.8000000000000003</v>
      </c>
      <c r="H14" s="2" t="s">
        <v>5</v>
      </c>
      <c r="J14" s="2" t="s">
        <v>12</v>
      </c>
      <c r="K14" s="3">
        <f>MIN(K11:K12)</f>
        <v>2.9</v>
      </c>
      <c r="L14" s="2" t="s">
        <v>5</v>
      </c>
      <c r="N14" s="1" t="s">
        <v>10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C4D22-BA1B-4B1C-B975-4376B7088B39}">
  <dimension ref="F4:N14"/>
  <sheetViews>
    <sheetView workbookViewId="0">
      <selection activeCell="N12" sqref="N12"/>
    </sheetView>
  </sheetViews>
  <sheetFormatPr defaultRowHeight="14.5" x14ac:dyDescent="0.35"/>
  <cols>
    <col min="1" max="5" width="8.7265625" style="1"/>
    <col min="6" max="8" width="8.7265625" style="2"/>
    <col min="9" max="9" width="3.26953125" style="1" customWidth="1"/>
    <col min="10" max="12" width="8.7265625" style="1"/>
    <col min="13" max="13" width="3.26953125" style="1" customWidth="1"/>
    <col min="14" max="16384" width="8.7265625" style="1"/>
  </cols>
  <sheetData>
    <row r="4" spans="6:14" ht="18.5" x14ac:dyDescent="0.45">
      <c r="F4" s="4" t="s">
        <v>13</v>
      </c>
    </row>
    <row r="6" spans="6:14" x14ac:dyDescent="0.35">
      <c r="F6" s="2" t="s">
        <v>0</v>
      </c>
      <c r="G6" s="3">
        <v>2.2000000000000002</v>
      </c>
      <c r="H6" s="2" t="s">
        <v>5</v>
      </c>
      <c r="J6" s="2" t="s">
        <v>0</v>
      </c>
      <c r="K6" s="3">
        <v>2.2000000000000002</v>
      </c>
      <c r="L6" s="2" t="s">
        <v>5</v>
      </c>
      <c r="N6" s="1" t="s">
        <v>6</v>
      </c>
    </row>
    <row r="7" spans="6:14" x14ac:dyDescent="0.35">
      <c r="F7" s="2" t="s">
        <v>1</v>
      </c>
      <c r="G7" s="3">
        <v>0.8</v>
      </c>
      <c r="H7" s="2" t="s">
        <v>5</v>
      </c>
      <c r="J7" s="2" t="s">
        <v>1</v>
      </c>
      <c r="K7" s="3">
        <v>0.8</v>
      </c>
      <c r="L7" s="2" t="s">
        <v>5</v>
      </c>
      <c r="N7" s="1" t="s">
        <v>7</v>
      </c>
    </row>
    <row r="8" spans="6:14" x14ac:dyDescent="0.35">
      <c r="F8" s="2" t="s">
        <v>2</v>
      </c>
      <c r="G8" s="3">
        <v>0.4</v>
      </c>
      <c r="H8" s="2" t="s">
        <v>5</v>
      </c>
      <c r="J8" s="2" t="s">
        <v>2</v>
      </c>
      <c r="K8" s="3">
        <v>0.4</v>
      </c>
      <c r="L8" s="2" t="s">
        <v>5</v>
      </c>
      <c r="N8" s="1" t="s">
        <v>8</v>
      </c>
    </row>
    <row r="9" spans="6:14" x14ac:dyDescent="0.35">
      <c r="F9" s="2" t="s">
        <v>3</v>
      </c>
      <c r="G9" s="3">
        <v>0.2</v>
      </c>
      <c r="H9" s="2" t="s">
        <v>5</v>
      </c>
      <c r="J9" s="2" t="s">
        <v>3</v>
      </c>
      <c r="K9" s="3">
        <v>0.3</v>
      </c>
      <c r="L9" s="2" t="s">
        <v>5</v>
      </c>
      <c r="N9" s="1" t="s">
        <v>9</v>
      </c>
    </row>
    <row r="10" spans="6:14" x14ac:dyDescent="0.35">
      <c r="G10" s="3"/>
      <c r="J10" s="2"/>
      <c r="K10" s="3"/>
      <c r="L10" s="2"/>
    </row>
    <row r="11" spans="6:14" x14ac:dyDescent="0.35">
      <c r="F11" s="2" t="s">
        <v>11</v>
      </c>
      <c r="G11" s="3">
        <f>G6+G9</f>
        <v>2.4000000000000004</v>
      </c>
      <c r="H11" s="2" t="s">
        <v>5</v>
      </c>
      <c r="J11" s="2" t="s">
        <v>11</v>
      </c>
      <c r="K11" s="3">
        <f>K6+K9</f>
        <v>2.5</v>
      </c>
      <c r="L11" s="2" t="s">
        <v>5</v>
      </c>
    </row>
    <row r="12" spans="6:14" x14ac:dyDescent="0.35">
      <c r="F12" s="2" t="s">
        <v>4</v>
      </c>
      <c r="G12" s="3">
        <f>G6+G7/2+G8/2</f>
        <v>2.8000000000000003</v>
      </c>
      <c r="H12" s="2" t="s">
        <v>5</v>
      </c>
      <c r="J12" s="2" t="s">
        <v>4</v>
      </c>
      <c r="K12" s="3">
        <f>K6+K7/2+K8/2</f>
        <v>2.8000000000000003</v>
      </c>
      <c r="L12" s="2" t="s">
        <v>5</v>
      </c>
    </row>
    <row r="13" spans="6:14" x14ac:dyDescent="0.35">
      <c r="G13" s="3"/>
      <c r="J13" s="2"/>
      <c r="K13" s="3"/>
      <c r="L13" s="2"/>
    </row>
    <row r="14" spans="6:14" x14ac:dyDescent="0.35">
      <c r="F14" s="2" t="s">
        <v>12</v>
      </c>
      <c r="G14" s="3">
        <f>MIN(G11:G12)</f>
        <v>2.4000000000000004</v>
      </c>
      <c r="H14" s="2" t="s">
        <v>5</v>
      </c>
      <c r="J14" s="2" t="s">
        <v>12</v>
      </c>
      <c r="K14" s="3">
        <f>MIN(K11:K12)</f>
        <v>2.5</v>
      </c>
      <c r="L14" s="2" t="s">
        <v>5</v>
      </c>
      <c r="N14" s="1" t="s">
        <v>10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h40 h40</vt:lpstr>
      <vt:lpstr>h10 h40</vt:lpstr>
      <vt:lpstr>h10 h10</vt:lpstr>
      <vt:lpstr>h40 h80</vt:lpstr>
      <vt:lpstr>h80 h40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Sant'Anna</dc:creator>
  <cp:lastModifiedBy>Pedro Sant'Anna</cp:lastModifiedBy>
  <dcterms:created xsi:type="dcterms:W3CDTF">2021-07-07T11:17:27Z</dcterms:created>
  <dcterms:modified xsi:type="dcterms:W3CDTF">2021-07-09T14:57:40Z</dcterms:modified>
</cp:coreProperties>
</file>